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H196" i="1" l="1"/>
  <c r="H157" i="1"/>
  <c r="F196" i="1"/>
  <c r="F100" i="1"/>
  <c r="I81" i="1"/>
  <c r="I196" i="1" s="1"/>
</calcChain>
</file>

<file path=xl/sharedStrings.xml><?xml version="1.0" encoding="utf-8"?>
<sst xmlns="http://schemas.openxmlformats.org/spreadsheetml/2006/main" count="309" uniqueCount="126">
  <si>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</si>
  <si>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</si>
  <si>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</si>
  <si>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</si>
  <si>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</si>
  <si>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</si>
  <si>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</si>
  <si>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</si>
  <si>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</si>
  <si>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</si>
  <si>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</si>
  <si>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</si>
  <si>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</si>
  <si>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</si>
  <si>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</si>
  <si>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</si>
  <si>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</si>
  <si>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</si>
  <si>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</si>
  <si>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</si>
  <si>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</si>
  <si>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</si>
  <si>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</si>
  <si>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</si>
  <si>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</si>
  <si>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</si>
  <si>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</si>
  <si>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</si>
  <si>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</si>
  <si>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</si>
  <si>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</si>
  <si>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</si>
  <si>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</si>
  <si>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</si>
  <si>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</si>
  <si>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</si>
  <si>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</si>
  <si>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</si>
  <si>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</si>
  <si>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овощей</t>
  </si>
  <si>
    <t>14/2008</t>
  </si>
  <si>
    <t>Суп картофельный с бобовыми</t>
  </si>
  <si>
    <t>47/2008</t>
  </si>
  <si>
    <t>Гуляш</t>
  </si>
  <si>
    <t>63/2008</t>
  </si>
  <si>
    <t>Макаронные изделия отварные</t>
  </si>
  <si>
    <t>97/2008</t>
  </si>
  <si>
    <t>Кисель из повидла</t>
  </si>
  <si>
    <t>150/2008</t>
  </si>
  <si>
    <t>Хлеб пшеничный</t>
  </si>
  <si>
    <t>Хлеб дарницкий</t>
  </si>
  <si>
    <t>Огурцы свежие порционно</t>
  </si>
  <si>
    <t>Щи из свежей капусты с картофелем</t>
  </si>
  <si>
    <t>41/2008</t>
  </si>
  <si>
    <t>Фрикадельки "Петушок"</t>
  </si>
  <si>
    <t>81/2008</t>
  </si>
  <si>
    <t>Каша гречневая рассыпчатая</t>
  </si>
  <si>
    <t>103/2013</t>
  </si>
  <si>
    <t>Чай с лимоном</t>
  </si>
  <si>
    <t>146/2008</t>
  </si>
  <si>
    <t>Соус томатный</t>
  </si>
  <si>
    <t>141/2008</t>
  </si>
  <si>
    <t>Салат из свежей капусты</t>
  </si>
  <si>
    <t>13/2008</t>
  </si>
  <si>
    <t>Суп картофельный с рыбными фрикадельками</t>
  </si>
  <si>
    <t>67/2013</t>
  </si>
  <si>
    <t>Картофельное пюре</t>
  </si>
  <si>
    <t>92/2008</t>
  </si>
  <si>
    <t>Котлета "Детская"</t>
  </si>
  <si>
    <t>75/2008</t>
  </si>
  <si>
    <t>Компот из сухофруктов</t>
  </si>
  <si>
    <t>153/2008</t>
  </si>
  <si>
    <t>Помидоры свежие порционно</t>
  </si>
  <si>
    <t>Рассольник ленинградский</t>
  </si>
  <si>
    <t>60/2013</t>
  </si>
  <si>
    <t>Котлета рыбная "Нептун"</t>
  </si>
  <si>
    <t>88/2008</t>
  </si>
  <si>
    <t>Каша рисовая с овощами рассыпчатая</t>
  </si>
  <si>
    <t>104/2013</t>
  </si>
  <si>
    <t>Чай с сахаром</t>
  </si>
  <si>
    <t>261/2013</t>
  </si>
  <si>
    <t>Салат из свеклы с сыром и чесноком</t>
  </si>
  <si>
    <t>37/2013</t>
  </si>
  <si>
    <t>Суп картофельный с макаронными изделиями</t>
  </si>
  <si>
    <t>46/2008</t>
  </si>
  <si>
    <t>Куры отварные</t>
  </si>
  <si>
    <t>197/2013</t>
  </si>
  <si>
    <t>Капуста тушеная</t>
  </si>
  <si>
    <t>84/2013</t>
  </si>
  <si>
    <t>Уха со взбитым яйцом</t>
  </si>
  <si>
    <t>60/2008</t>
  </si>
  <si>
    <t>Котлета "Загадка"</t>
  </si>
  <si>
    <t>76/2008</t>
  </si>
  <si>
    <t>Гороховое пюре</t>
  </si>
  <si>
    <t>120/2013</t>
  </si>
  <si>
    <t>Сок фруктовый ( яблочный )</t>
  </si>
  <si>
    <t>Борщ с капустой и картофелем</t>
  </si>
  <si>
    <t>39/2008</t>
  </si>
  <si>
    <t>Плов из отварной говядины</t>
  </si>
  <si>
    <t>54-11м-2020</t>
  </si>
  <si>
    <t>Фрукт свежий (яблоко)</t>
  </si>
  <si>
    <t>Салат из свежих огурцов</t>
  </si>
  <si>
    <t>1*/2008</t>
  </si>
  <si>
    <t>Суп картофельный с клецками</t>
  </si>
  <si>
    <t>65/2013</t>
  </si>
  <si>
    <t>Голубцы "Уралочка"</t>
  </si>
  <si>
    <t>191/2013</t>
  </si>
  <si>
    <t>Винегрет</t>
  </si>
  <si>
    <t>30/2008</t>
  </si>
  <si>
    <t>Котлета "Здоровье"</t>
  </si>
  <si>
    <t>77/2008</t>
  </si>
  <si>
    <t>Напиток из плодов шиповника</t>
  </si>
  <si>
    <t>267/2013</t>
  </si>
  <si>
    <t>Салат из моркови с сыром и яйцом</t>
  </si>
  <si>
    <t>11*/2008</t>
  </si>
  <si>
    <t>Суп картофельный с мясными фрикадельками</t>
  </si>
  <si>
    <t>45/2008</t>
  </si>
  <si>
    <t>Рыба тушеная в томате с овощами</t>
  </si>
  <si>
    <t>84/2008</t>
  </si>
  <si>
    <t>Каша пшенная вязкая с маслом</t>
  </si>
  <si>
    <t>106/2013</t>
  </si>
  <si>
    <t>Компот из яблок</t>
  </si>
  <si>
    <t>251/2013</t>
  </si>
  <si>
    <t>Директор школы</t>
  </si>
  <si>
    <t>Дударева</t>
  </si>
  <si>
    <t>Муниципальное бюджетное общеобразовательное учреждение Курьинская средняя общеобразовательная школа имени Героя Советского Союза Григория Федоровича Ожмегова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</si>
</sst>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125</v>
      </c>
      <c r="D1" s="53"/>
      <c r="E1" s="53"/>
      <c r="F1" s="12" t="s">
        <v>16</v>
      </c>
      <c r="G1" s="2" t="s">
        <v>17</v>
      </c>
      <c r="H1" s="54" t="s">
        <v>123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0.72</v>
      </c>
      <c r="H14" s="43">
        <v>2.94</v>
      </c>
      <c r="I14" s="43">
        <v>2.7</v>
      </c>
      <c r="J14" s="43">
        <v>40.14</v>
      </c>
      <c r="K14" s="44" t="s">
        <v>40</v>
      </c>
      <c r="L14" s="43">
        <v>2.95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4.96</v>
      </c>
      <c r="H15" s="43">
        <v>8.4499999999999993</v>
      </c>
      <c r="I15" s="43">
        <v>17.84</v>
      </c>
      <c r="J15" s="43">
        <v>145.91999999999999</v>
      </c>
      <c r="K15" s="44" t="s">
        <v>42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12.51</v>
      </c>
      <c r="H16" s="43">
        <v>5.85</v>
      </c>
      <c r="I16" s="43">
        <v>3.6</v>
      </c>
      <c r="J16" s="43">
        <v>117.09</v>
      </c>
      <c r="K16" s="44" t="s">
        <v>44</v>
      </c>
      <c r="L16" s="43">
        <v>38.22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6.3</v>
      </c>
      <c r="H17" s="43">
        <v>7.38</v>
      </c>
      <c r="I17" s="43">
        <v>42.3</v>
      </c>
      <c r="J17" s="43">
        <v>260.82</v>
      </c>
      <c r="K17" s="44" t="s">
        <v>46</v>
      </c>
      <c r="L17" s="43">
        <v>9.16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</v>
      </c>
      <c r="H18" s="43">
        <v>0</v>
      </c>
      <c r="I18" s="43">
        <v>34.56</v>
      </c>
      <c r="J18" s="43">
        <v>138.24</v>
      </c>
      <c r="K18" s="44" t="s">
        <v>48</v>
      </c>
      <c r="L18" s="43">
        <v>3.21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20</v>
      </c>
      <c r="G19" s="43">
        <v>1.54</v>
      </c>
      <c r="H19" s="43">
        <v>0.16</v>
      </c>
      <c r="I19" s="43">
        <v>9.9</v>
      </c>
      <c r="J19" s="43">
        <v>47.2</v>
      </c>
      <c r="K19" s="44"/>
      <c r="L19" s="43">
        <v>1.1200000000000001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0.44</v>
      </c>
      <c r="I20" s="43">
        <v>17.559999999999999</v>
      </c>
      <c r="J20" s="43">
        <v>84.76</v>
      </c>
      <c r="K20" s="44"/>
      <c r="L20" s="43">
        <v>1.84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28.669999999999998</v>
      </c>
      <c r="H23" s="19">
        <f t="shared" si="2"/>
        <v>25.22</v>
      </c>
      <c r="I23" s="19">
        <f t="shared" si="2"/>
        <v>128.46</v>
      </c>
      <c r="J23" s="19">
        <f t="shared" si="2"/>
        <v>834.17000000000007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770</v>
      </c>
      <c r="G24" s="32">
        <f t="shared" ref="G24:J24" si="4">G13+G23</f>
        <v>28.669999999999998</v>
      </c>
      <c r="H24" s="32">
        <f t="shared" si="4"/>
        <v>25.22</v>
      </c>
      <c r="I24" s="32">
        <f t="shared" si="4"/>
        <v>128.46</v>
      </c>
      <c r="J24" s="32">
        <f t="shared" si="4"/>
        <v>834.17000000000007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0.72</v>
      </c>
      <c r="H33" s="43">
        <v>0.01</v>
      </c>
      <c r="I33" s="43">
        <v>2.04</v>
      </c>
      <c r="J33" s="43">
        <v>8.4</v>
      </c>
      <c r="K33" s="44"/>
      <c r="L33" s="43">
        <v>3.39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</v>
      </c>
      <c r="H34" s="43">
        <v>4.3</v>
      </c>
      <c r="I34" s="43">
        <v>10</v>
      </c>
      <c r="J34" s="43">
        <v>69.36</v>
      </c>
      <c r="K34" s="44" t="s">
        <v>53</v>
      </c>
      <c r="L34" s="43">
        <v>14.12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12.87</v>
      </c>
      <c r="H35" s="43">
        <v>15.39</v>
      </c>
      <c r="I35" s="43">
        <v>8.5500000000000007</v>
      </c>
      <c r="J35" s="43">
        <v>224.19</v>
      </c>
      <c r="K35" s="44" t="s">
        <v>55</v>
      </c>
      <c r="L35" s="43">
        <v>34.39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10.62</v>
      </c>
      <c r="H36" s="43">
        <v>6.12</v>
      </c>
      <c r="I36" s="43">
        <v>56.88</v>
      </c>
      <c r="J36" s="43">
        <v>325.08</v>
      </c>
      <c r="K36" s="44" t="s">
        <v>57</v>
      </c>
      <c r="L36" s="43">
        <v>7.28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0.27</v>
      </c>
      <c r="H37" s="43">
        <v>0</v>
      </c>
      <c r="I37" s="43">
        <v>13.68</v>
      </c>
      <c r="J37" s="43">
        <v>55.69</v>
      </c>
      <c r="K37" s="44" t="s">
        <v>59</v>
      </c>
      <c r="L37" s="43">
        <v>2.9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/>
      <c r="L38" s="43">
        <v>1.1200000000000001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/>
      <c r="L39" s="43">
        <v>1.38</v>
      </c>
    </row>
    <row r="40" spans="1:12" ht="15" x14ac:dyDescent="0.25">
      <c r="A40" s="14"/>
      <c r="B40" s="15"/>
      <c r="C40" s="11"/>
      <c r="D40" s="6"/>
      <c r="E40" s="42" t="s">
        <v>60</v>
      </c>
      <c r="F40" s="43">
        <v>30</v>
      </c>
      <c r="G40" s="43">
        <v>0.78</v>
      </c>
      <c r="H40" s="43">
        <v>2.88</v>
      </c>
      <c r="I40" s="43">
        <v>2.82</v>
      </c>
      <c r="J40" s="43">
        <v>40.32</v>
      </c>
      <c r="K40" s="44" t="s">
        <v>61</v>
      </c>
      <c r="L40" s="43">
        <v>2.42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30.78</v>
      </c>
      <c r="H42" s="19">
        <f t="shared" ref="H42" si="11">SUM(H33:H41)</f>
        <v>29.189999999999998</v>
      </c>
      <c r="I42" s="19">
        <f t="shared" ref="I42" si="12">SUM(I33:I41)</f>
        <v>117.04</v>
      </c>
      <c r="J42" s="19">
        <f t="shared" ref="J42:L42" si="13">SUM(J33:J41)</f>
        <v>833.81000000000017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4">G32+G42</f>
        <v>30.78</v>
      </c>
      <c r="H43" s="32">
        <f t="shared" ref="H43" si="15">H32+H42</f>
        <v>29.189999999999998</v>
      </c>
      <c r="I43" s="32">
        <f t="shared" ref="I43" si="16">I32+I42</f>
        <v>117.04</v>
      </c>
      <c r="J43" s="32">
        <f t="shared" ref="J43:L43" si="17">J32+J42</f>
        <v>833.81000000000017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1.56</v>
      </c>
      <c r="H52" s="43">
        <v>3</v>
      </c>
      <c r="I52" s="43">
        <v>1.86</v>
      </c>
      <c r="J52" s="43">
        <v>40.68</v>
      </c>
      <c r="K52" s="44" t="s">
        <v>63</v>
      </c>
      <c r="L52" s="43">
        <v>3.04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4.4800000000000004</v>
      </c>
      <c r="H53" s="43">
        <v>2.42</v>
      </c>
      <c r="I53" s="43">
        <v>12.54</v>
      </c>
      <c r="J53" s="43">
        <v>89.86</v>
      </c>
      <c r="K53" s="44" t="s">
        <v>65</v>
      </c>
      <c r="L53" s="43">
        <v>9.86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12.87</v>
      </c>
      <c r="H54" s="43">
        <v>9.4499999999999993</v>
      </c>
      <c r="I54" s="43">
        <v>11.79</v>
      </c>
      <c r="J54" s="43">
        <v>183.69</v>
      </c>
      <c r="K54" s="44" t="s">
        <v>69</v>
      </c>
      <c r="L54" s="43">
        <v>30.6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3.78</v>
      </c>
      <c r="H55" s="43">
        <v>8.1</v>
      </c>
      <c r="I55" s="43">
        <v>26.28</v>
      </c>
      <c r="J55" s="43">
        <v>193.14</v>
      </c>
      <c r="K55" s="44" t="s">
        <v>67</v>
      </c>
      <c r="L55" s="43">
        <v>14.8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180</v>
      </c>
      <c r="G56" s="43">
        <v>0.54</v>
      </c>
      <c r="H56" s="43">
        <v>0</v>
      </c>
      <c r="I56" s="43">
        <v>28.26</v>
      </c>
      <c r="J56" s="43">
        <v>115</v>
      </c>
      <c r="K56" s="44" t="s">
        <v>71</v>
      </c>
      <c r="L56" s="43">
        <v>5.74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20</v>
      </c>
      <c r="G57" s="43">
        <v>1.54</v>
      </c>
      <c r="H57" s="43">
        <v>0.16</v>
      </c>
      <c r="I57" s="43">
        <v>9.9</v>
      </c>
      <c r="J57" s="43">
        <v>47.2</v>
      </c>
      <c r="K57" s="44"/>
      <c r="L57" s="43">
        <v>1.1200000000000001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0.44</v>
      </c>
      <c r="I58" s="43">
        <v>17.559999999999999</v>
      </c>
      <c r="J58" s="43">
        <v>84.76</v>
      </c>
      <c r="K58" s="44"/>
      <c r="L58" s="43">
        <v>1.84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27.41</v>
      </c>
      <c r="H61" s="19">
        <f t="shared" ref="H61" si="23">SUM(H52:H60)</f>
        <v>23.57</v>
      </c>
      <c r="I61" s="19">
        <f t="shared" ref="I61" si="24">SUM(I52:I60)</f>
        <v>108.19000000000001</v>
      </c>
      <c r="J61" s="19">
        <f t="shared" ref="J61:L61" si="25">SUM(J52:J60)</f>
        <v>754.33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770</v>
      </c>
      <c r="G62" s="32">
        <f t="shared" ref="G62" si="26">G51+G61</f>
        <v>27.41</v>
      </c>
      <c r="H62" s="32">
        <f t="shared" ref="H62" si="27">H51+H61</f>
        <v>23.57</v>
      </c>
      <c r="I62" s="32">
        <f t="shared" ref="I62" si="28">I51+I61</f>
        <v>108.19000000000001</v>
      </c>
      <c r="J62" s="32">
        <f t="shared" ref="J62:L62" si="29">J51+J61</f>
        <v>754.33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13.84</v>
      </c>
      <c r="K71" s="44"/>
      <c r="L71" s="43">
        <v>2.8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2.34</v>
      </c>
      <c r="H72" s="43">
        <v>8.1</v>
      </c>
      <c r="I72" s="43">
        <v>13.88</v>
      </c>
      <c r="J72" s="43">
        <v>137.78</v>
      </c>
      <c r="K72" s="44" t="s">
        <v>74</v>
      </c>
      <c r="L72" s="43">
        <v>14.2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11.52</v>
      </c>
      <c r="H73" s="43">
        <v>12.24</v>
      </c>
      <c r="I73" s="43">
        <v>8.91</v>
      </c>
      <c r="J73" s="43">
        <v>191.88</v>
      </c>
      <c r="K73" s="44" t="s">
        <v>76</v>
      </c>
      <c r="L73" s="43">
        <v>31.27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180</v>
      </c>
      <c r="G74" s="43">
        <v>4.32</v>
      </c>
      <c r="H74" s="43">
        <v>6.3</v>
      </c>
      <c r="I74" s="43">
        <v>46.44</v>
      </c>
      <c r="J74" s="43">
        <v>259.74</v>
      </c>
      <c r="K74" s="44" t="s">
        <v>78</v>
      </c>
      <c r="L74" s="43">
        <v>11.4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180</v>
      </c>
      <c r="G75" s="43">
        <v>0.18</v>
      </c>
      <c r="H75" s="43">
        <v>0</v>
      </c>
      <c r="I75" s="43">
        <v>12.6</v>
      </c>
      <c r="J75" s="43">
        <v>51.12</v>
      </c>
      <c r="K75" s="44" t="s">
        <v>80</v>
      </c>
      <c r="L75" s="43">
        <v>1.95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1.54</v>
      </c>
      <c r="H76" s="43">
        <v>0.16</v>
      </c>
      <c r="I76" s="43">
        <v>9.9</v>
      </c>
      <c r="J76" s="43">
        <v>47.2</v>
      </c>
      <c r="K76" s="44"/>
      <c r="L76" s="43">
        <v>1.1200000000000001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0.44</v>
      </c>
      <c r="I77" s="43">
        <v>17.559999999999999</v>
      </c>
      <c r="J77" s="43">
        <v>84.76</v>
      </c>
      <c r="K77" s="44"/>
      <c r="L77" s="43">
        <v>1.84</v>
      </c>
    </row>
    <row r="78" spans="1:12" ht="15" x14ac:dyDescent="0.25">
      <c r="A78" s="23"/>
      <c r="B78" s="15"/>
      <c r="C78" s="11"/>
      <c r="D78" s="6"/>
      <c r="E78" s="42" t="s">
        <v>60</v>
      </c>
      <c r="F78" s="43">
        <v>30</v>
      </c>
      <c r="G78" s="43">
        <v>0.78</v>
      </c>
      <c r="H78" s="43">
        <v>2.88</v>
      </c>
      <c r="I78" s="43">
        <v>2.82</v>
      </c>
      <c r="J78" s="43">
        <v>40.32</v>
      </c>
      <c r="K78" s="44" t="s">
        <v>61</v>
      </c>
      <c r="L78" s="43">
        <v>2.42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23.98</v>
      </c>
      <c r="H80" s="19">
        <f t="shared" ref="H80" si="35">SUM(H71:H79)</f>
        <v>30.240000000000002</v>
      </c>
      <c r="I80" s="19">
        <f t="shared" ref="I80" si="36">SUM(I71:I79)</f>
        <v>114.38999999999999</v>
      </c>
      <c r="J80" s="19">
        <f t="shared" ref="J80:L80" si="37">SUM(J71:J79)</f>
        <v>826.6400000000001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800</v>
      </c>
      <c r="G81" s="32">
        <f t="shared" ref="G81" si="38">G70+G80</f>
        <v>23.98</v>
      </c>
      <c r="H81" s="32">
        <f t="shared" ref="H81" si="39">H70+H80</f>
        <v>30.240000000000002</v>
      </c>
      <c r="I81" s="32">
        <f t="shared" ref="I81" si="40">I70+I80</f>
        <v>114.38999999999999</v>
      </c>
      <c r="J81" s="32">
        <f t="shared" ref="J81:L81" si="41">J70+J80</f>
        <v>826.6400000000001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5.0999999999999996</v>
      </c>
      <c r="H90" s="43">
        <v>4.68</v>
      </c>
      <c r="I90" s="43">
        <v>7.1</v>
      </c>
      <c r="J90" s="43">
        <v>90.9</v>
      </c>
      <c r="K90" s="44" t="s">
        <v>82</v>
      </c>
      <c r="L90" s="43">
        <v>10.44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2.9</v>
      </c>
      <c r="H91" s="43">
        <v>2.5</v>
      </c>
      <c r="I91" s="43">
        <v>21</v>
      </c>
      <c r="J91" s="43">
        <v>118.1</v>
      </c>
      <c r="K91" s="44" t="s">
        <v>84</v>
      </c>
      <c r="L91" s="43">
        <v>10.050000000000001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20.34</v>
      </c>
      <c r="H92" s="43">
        <v>15.3</v>
      </c>
      <c r="I92" s="43">
        <v>0</v>
      </c>
      <c r="J92" s="43">
        <v>219.06</v>
      </c>
      <c r="K92" s="44" t="s">
        <v>86</v>
      </c>
      <c r="L92" s="43">
        <v>27.43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180</v>
      </c>
      <c r="G93" s="43">
        <v>3.6</v>
      </c>
      <c r="H93" s="43">
        <v>5.94</v>
      </c>
      <c r="I93" s="43">
        <v>16.559999999999999</v>
      </c>
      <c r="J93" s="43">
        <v>134.1</v>
      </c>
      <c r="K93" s="44" t="s">
        <v>88</v>
      </c>
      <c r="L93" s="43">
        <v>12.64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180</v>
      </c>
      <c r="G94" s="43">
        <v>0.27</v>
      </c>
      <c r="H94" s="43">
        <v>0</v>
      </c>
      <c r="I94" s="43">
        <v>13.68</v>
      </c>
      <c r="J94" s="43">
        <v>55.69</v>
      </c>
      <c r="K94" s="44" t="s">
        <v>59</v>
      </c>
      <c r="L94" s="43">
        <v>2.92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2.31</v>
      </c>
      <c r="H95" s="43">
        <v>0.24</v>
      </c>
      <c r="I95" s="43">
        <v>14.85</v>
      </c>
      <c r="J95" s="43">
        <v>70.8</v>
      </c>
      <c r="K95" s="44"/>
      <c r="L95" s="43">
        <v>1.68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0.44</v>
      </c>
      <c r="I96" s="43">
        <v>17.559999999999999</v>
      </c>
      <c r="J96" s="43">
        <v>84.76</v>
      </c>
      <c r="K96" s="44"/>
      <c r="L96" s="43">
        <v>1.84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37.160000000000004</v>
      </c>
      <c r="H99" s="19">
        <f t="shared" ref="H99" si="47">SUM(H90:H98)</f>
        <v>29.1</v>
      </c>
      <c r="I99" s="19">
        <f t="shared" ref="I99" si="48">SUM(I90:I98)</f>
        <v>90.75</v>
      </c>
      <c r="J99" s="19">
        <f t="shared" ref="J99:L99" si="49">SUM(J90:J98)</f>
        <v>773.40999999999985</v>
      </c>
      <c r="K99" s="25"/>
      <c r="L99" s="19">
        <f t="shared" si="49"/>
        <v>67.000000000000014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780</v>
      </c>
      <c r="G100" s="32">
        <f t="shared" ref="G100" si="50">G89+G99</f>
        <v>37.160000000000004</v>
      </c>
      <c r="H100" s="32">
        <f t="shared" ref="H100" si="51">H89+H99</f>
        <v>29.1</v>
      </c>
      <c r="I100" s="32">
        <f t="shared" ref="I100" si="52">I89+I99</f>
        <v>90.75</v>
      </c>
      <c r="J100" s="32">
        <f t="shared" ref="J100:L100" si="53">J89+J99</f>
        <v>773.40999999999985</v>
      </c>
      <c r="K100" s="32"/>
      <c r="L100" s="32">
        <f t="shared" si="53"/>
        <v>67.000000000000014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0.88</v>
      </c>
      <c r="H109" s="43">
        <v>5.99</v>
      </c>
      <c r="I109" s="43">
        <v>5.34</v>
      </c>
      <c r="J109" s="43">
        <v>18.399999999999999</v>
      </c>
      <c r="K109" s="44"/>
      <c r="L109" s="43">
        <v>3.12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10.8</v>
      </c>
      <c r="H110" s="43">
        <v>2.88</v>
      </c>
      <c r="I110" s="43">
        <v>10</v>
      </c>
      <c r="J110" s="43">
        <v>109.12</v>
      </c>
      <c r="K110" s="44" t="s">
        <v>90</v>
      </c>
      <c r="L110" s="43">
        <v>11.57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12.51</v>
      </c>
      <c r="H111" s="43">
        <v>9.09</v>
      </c>
      <c r="I111" s="43">
        <v>10.62</v>
      </c>
      <c r="J111" s="43">
        <v>167.58</v>
      </c>
      <c r="K111" s="44" t="s">
        <v>92</v>
      </c>
      <c r="L111" s="43">
        <v>30.93</v>
      </c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180</v>
      </c>
      <c r="G112" s="43">
        <v>18.899999999999999</v>
      </c>
      <c r="H112" s="43">
        <v>7.65</v>
      </c>
      <c r="I112" s="43">
        <v>36.72</v>
      </c>
      <c r="J112" s="43">
        <v>291.33</v>
      </c>
      <c r="K112" s="44" t="s">
        <v>94</v>
      </c>
      <c r="L112" s="43">
        <v>7.38</v>
      </c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180</v>
      </c>
      <c r="G113" s="43">
        <v>0.9</v>
      </c>
      <c r="H113" s="43">
        <v>0.18</v>
      </c>
      <c r="I113" s="43">
        <v>18.18</v>
      </c>
      <c r="J113" s="43">
        <v>77.94</v>
      </c>
      <c r="K113" s="44"/>
      <c r="L113" s="43">
        <v>11.4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2.31</v>
      </c>
      <c r="H114" s="43">
        <v>0.24</v>
      </c>
      <c r="I114" s="43">
        <v>14.85</v>
      </c>
      <c r="J114" s="43">
        <v>70.8</v>
      </c>
      <c r="K114" s="44"/>
      <c r="L114" s="43">
        <v>1.68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1.32</v>
      </c>
      <c r="H115" s="43">
        <v>0.22</v>
      </c>
      <c r="I115" s="43">
        <v>8.7799999999999994</v>
      </c>
      <c r="J115" s="43">
        <v>42.38</v>
      </c>
      <c r="K115" s="44"/>
      <c r="L115" s="43">
        <v>0.92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47.620000000000005</v>
      </c>
      <c r="H118" s="19">
        <f t="shared" si="56"/>
        <v>26.249999999999996</v>
      </c>
      <c r="I118" s="19">
        <f t="shared" si="56"/>
        <v>104.49</v>
      </c>
      <c r="J118" s="19">
        <f t="shared" si="56"/>
        <v>777.55000000000007</v>
      </c>
      <c r="K118" s="25"/>
      <c r="L118" s="19">
        <f t="shared" ref="L118" si="57">SUM(L109:L117)</f>
        <v>67.000000000000014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760</v>
      </c>
      <c r="G119" s="32">
        <f t="shared" ref="G119" si="58">G108+G118</f>
        <v>47.620000000000005</v>
      </c>
      <c r="H119" s="32">
        <f t="shared" ref="H119" si="59">H108+H118</f>
        <v>26.249999999999996</v>
      </c>
      <c r="I119" s="32">
        <f t="shared" ref="I119" si="60">I108+I118</f>
        <v>104.49</v>
      </c>
      <c r="J119" s="32">
        <f t="shared" ref="J119:L119" si="61">J108+J118</f>
        <v>777.55000000000007</v>
      </c>
      <c r="K119" s="32"/>
      <c r="L119" s="32">
        <f t="shared" si="61"/>
        <v>67.000000000000014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0.72</v>
      </c>
      <c r="H128" s="43">
        <v>0.01</v>
      </c>
      <c r="I128" s="43">
        <v>2.04</v>
      </c>
      <c r="J128" s="43">
        <v>8.4</v>
      </c>
      <c r="K128" s="44"/>
      <c r="L128" s="43">
        <v>2.58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2.2400000000000002</v>
      </c>
      <c r="H129" s="43">
        <v>5.76</v>
      </c>
      <c r="I129" s="43">
        <v>11.12</v>
      </c>
      <c r="J129" s="43">
        <v>105.28</v>
      </c>
      <c r="K129" s="44" t="s">
        <v>97</v>
      </c>
      <c r="L129" s="43">
        <v>10.050000000000001</v>
      </c>
    </row>
    <row r="130" spans="1:12" ht="25.5" x14ac:dyDescent="0.25">
      <c r="A130" s="14"/>
      <c r="B130" s="15"/>
      <c r="C130" s="11"/>
      <c r="D130" s="7" t="s">
        <v>28</v>
      </c>
      <c r="E130" s="42" t="s">
        <v>98</v>
      </c>
      <c r="F130" s="43">
        <v>200</v>
      </c>
      <c r="G130" s="43">
        <v>15.3</v>
      </c>
      <c r="H130" s="43">
        <v>14.7</v>
      </c>
      <c r="I130" s="43">
        <v>38.6</v>
      </c>
      <c r="J130" s="43">
        <v>347.9</v>
      </c>
      <c r="K130" s="44" t="s">
        <v>99</v>
      </c>
      <c r="L130" s="43">
        <v>40.26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</v>
      </c>
      <c r="H132" s="43">
        <v>0</v>
      </c>
      <c r="I132" s="43">
        <v>38.4</v>
      </c>
      <c r="J132" s="43">
        <v>153.6</v>
      </c>
      <c r="K132" s="44" t="s">
        <v>48</v>
      </c>
      <c r="L132" s="43">
        <v>3.57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20</v>
      </c>
      <c r="G133" s="43">
        <v>1.54</v>
      </c>
      <c r="H133" s="43">
        <v>0.16</v>
      </c>
      <c r="I133" s="43">
        <v>9.9</v>
      </c>
      <c r="J133" s="43">
        <v>47.2</v>
      </c>
      <c r="K133" s="44"/>
      <c r="L133" s="43">
        <v>1.1200000000000001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1.32</v>
      </c>
      <c r="H134" s="43">
        <v>0.22</v>
      </c>
      <c r="I134" s="43">
        <v>8.7799999999999994</v>
      </c>
      <c r="J134" s="43">
        <v>42.38</v>
      </c>
      <c r="K134" s="44"/>
      <c r="L134" s="43">
        <v>0.92</v>
      </c>
    </row>
    <row r="135" spans="1:12" ht="15" x14ac:dyDescent="0.25">
      <c r="A135" s="14"/>
      <c r="B135" s="15"/>
      <c r="C135" s="11"/>
      <c r="D135" s="6"/>
      <c r="E135" s="42" t="s">
        <v>100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44.4</v>
      </c>
      <c r="K135" s="44"/>
      <c r="L135" s="43">
        <v>8.5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21.52</v>
      </c>
      <c r="H137" s="19">
        <f t="shared" si="64"/>
        <v>21.249999999999996</v>
      </c>
      <c r="I137" s="19">
        <f t="shared" si="64"/>
        <v>118.64</v>
      </c>
      <c r="J137" s="19">
        <f t="shared" si="64"/>
        <v>749.16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800</v>
      </c>
      <c r="G138" s="32">
        <f t="shared" ref="G138" si="66">G127+G137</f>
        <v>21.52</v>
      </c>
      <c r="H138" s="32">
        <f t="shared" ref="H138" si="67">H127+H137</f>
        <v>21.249999999999996</v>
      </c>
      <c r="I138" s="32">
        <f t="shared" ref="I138" si="68">I127+I137</f>
        <v>118.64</v>
      </c>
      <c r="J138" s="32">
        <f t="shared" ref="J138:L138" si="69">J127+J137</f>
        <v>749.16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0.36</v>
      </c>
      <c r="H147" s="43">
        <v>4.26</v>
      </c>
      <c r="I147" s="43">
        <v>1.8</v>
      </c>
      <c r="J147" s="43">
        <v>47.4</v>
      </c>
      <c r="K147" s="51" t="s">
        <v>102</v>
      </c>
      <c r="L147" s="43">
        <v>6.11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1.68</v>
      </c>
      <c r="H148" s="43">
        <v>2.68</v>
      </c>
      <c r="I148" s="43">
        <v>9.6999999999999993</v>
      </c>
      <c r="J148" s="43">
        <v>69.64</v>
      </c>
      <c r="K148" s="44" t="s">
        <v>104</v>
      </c>
      <c r="L148" s="43">
        <v>13.29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7.94</v>
      </c>
      <c r="H149" s="43">
        <v>5.085</v>
      </c>
      <c r="I149" s="43">
        <v>11.4</v>
      </c>
      <c r="J149" s="43">
        <v>123.125</v>
      </c>
      <c r="K149" s="44" t="s">
        <v>106</v>
      </c>
      <c r="L149" s="43">
        <v>22.79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180</v>
      </c>
      <c r="G150" s="43">
        <v>3.78</v>
      </c>
      <c r="H150" s="43">
        <v>8.1</v>
      </c>
      <c r="I150" s="43">
        <v>26.28</v>
      </c>
      <c r="J150" s="43">
        <v>193.14</v>
      </c>
      <c r="K150" s="44" t="s">
        <v>67</v>
      </c>
      <c r="L150" s="43">
        <v>14.56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180</v>
      </c>
      <c r="G151" s="43">
        <v>0.54</v>
      </c>
      <c r="H151" s="43">
        <v>0</v>
      </c>
      <c r="I151" s="43">
        <v>28.26</v>
      </c>
      <c r="J151" s="43">
        <v>115</v>
      </c>
      <c r="K151" s="44" t="s">
        <v>71</v>
      </c>
      <c r="L151" s="43">
        <v>4.87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20</v>
      </c>
      <c r="G152" s="43">
        <v>1.54</v>
      </c>
      <c r="H152" s="43">
        <v>0.16</v>
      </c>
      <c r="I152" s="43">
        <v>9.9</v>
      </c>
      <c r="J152" s="43">
        <v>47.2</v>
      </c>
      <c r="K152" s="44"/>
      <c r="L152" s="43">
        <v>1.1200000000000001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0.44</v>
      </c>
      <c r="I153" s="43">
        <v>17.559999999999999</v>
      </c>
      <c r="J153" s="43">
        <v>84.76</v>
      </c>
      <c r="K153" s="44"/>
      <c r="L153" s="43">
        <v>1.84</v>
      </c>
    </row>
    <row r="154" spans="1:12" ht="15" x14ac:dyDescent="0.25">
      <c r="A154" s="23"/>
      <c r="B154" s="15"/>
      <c r="C154" s="11"/>
      <c r="D154" s="6"/>
      <c r="E154" s="42" t="s">
        <v>60</v>
      </c>
      <c r="F154" s="43">
        <v>30</v>
      </c>
      <c r="G154" s="43">
        <v>0.78</v>
      </c>
      <c r="H154" s="43">
        <v>2.88</v>
      </c>
      <c r="I154" s="43">
        <v>2.82</v>
      </c>
      <c r="J154" s="43">
        <v>40.32</v>
      </c>
      <c r="K154" s="44" t="s">
        <v>61</v>
      </c>
      <c r="L154" s="43">
        <v>2.42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19.260000000000002</v>
      </c>
      <c r="H156" s="19">
        <f t="shared" si="72"/>
        <v>23.605</v>
      </c>
      <c r="I156" s="19">
        <f t="shared" si="72"/>
        <v>107.72</v>
      </c>
      <c r="J156" s="19">
        <f t="shared" si="72"/>
        <v>720.58500000000004</v>
      </c>
      <c r="K156" s="25"/>
      <c r="L156" s="19">
        <f t="shared" ref="L156" si="73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800</v>
      </c>
      <c r="G157" s="32">
        <f t="shared" ref="G157" si="74">G146+G156</f>
        <v>19.260000000000002</v>
      </c>
      <c r="H157" s="32">
        <f t="shared" ref="H157" si="75">H146+H156</f>
        <v>23.605</v>
      </c>
      <c r="I157" s="32">
        <f t="shared" ref="I157" si="76">I146+I156</f>
        <v>107.72</v>
      </c>
      <c r="J157" s="32">
        <f t="shared" ref="J157:L157" si="77">J146+J156</f>
        <v>720.58500000000004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0.78</v>
      </c>
      <c r="H166" s="43">
        <v>5.94</v>
      </c>
      <c r="I166" s="43">
        <v>5.04</v>
      </c>
      <c r="J166" s="43">
        <v>76.739999999999995</v>
      </c>
      <c r="K166" s="44" t="s">
        <v>108</v>
      </c>
      <c r="L166" s="43">
        <v>3.9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1.74</v>
      </c>
      <c r="H167" s="43">
        <v>4.0999999999999996</v>
      </c>
      <c r="I167" s="43">
        <v>13.28</v>
      </c>
      <c r="J167" s="43">
        <v>96.98</v>
      </c>
      <c r="K167" s="44" t="s">
        <v>74</v>
      </c>
      <c r="L167" s="43">
        <v>13.58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13.59</v>
      </c>
      <c r="H168" s="43">
        <v>10.08</v>
      </c>
      <c r="I168" s="43">
        <v>5.76</v>
      </c>
      <c r="J168" s="43">
        <v>163.62</v>
      </c>
      <c r="K168" s="44" t="s">
        <v>110</v>
      </c>
      <c r="L168" s="43">
        <v>36.24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6.3</v>
      </c>
      <c r="H169" s="43">
        <v>7.38</v>
      </c>
      <c r="I169" s="43">
        <v>42.3</v>
      </c>
      <c r="J169" s="43">
        <v>260.82</v>
      </c>
      <c r="K169" s="44" t="s">
        <v>46</v>
      </c>
      <c r="L169" s="43">
        <v>9.16</v>
      </c>
    </row>
    <row r="170" spans="1:12" ht="15" x14ac:dyDescent="0.25">
      <c r="A170" s="23"/>
      <c r="B170" s="15"/>
      <c r="C170" s="11"/>
      <c r="D170" s="7" t="s">
        <v>30</v>
      </c>
      <c r="E170" s="42" t="s">
        <v>111</v>
      </c>
      <c r="F170" s="43">
        <v>180</v>
      </c>
      <c r="G170" s="43">
        <v>0.36</v>
      </c>
      <c r="H170" s="43">
        <v>0.24</v>
      </c>
      <c r="I170" s="43">
        <v>15.7</v>
      </c>
      <c r="J170" s="43">
        <v>65.16</v>
      </c>
      <c r="K170" s="44" t="s">
        <v>112</v>
      </c>
      <c r="L170" s="43">
        <v>2.08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/>
      <c r="L171" s="43">
        <v>1.1200000000000001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/>
      <c r="L172" s="43">
        <v>0.92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25.63</v>
      </c>
      <c r="H175" s="19">
        <f t="shared" si="80"/>
        <v>28.119999999999994</v>
      </c>
      <c r="I175" s="19">
        <f t="shared" si="80"/>
        <v>100.76</v>
      </c>
      <c r="J175" s="19">
        <f t="shared" si="80"/>
        <v>752.90000000000009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750</v>
      </c>
      <c r="G176" s="32">
        <f t="shared" ref="G176" si="82">G165+G175</f>
        <v>25.63</v>
      </c>
      <c r="H176" s="32">
        <f t="shared" ref="H176" si="83">H165+H175</f>
        <v>28.119999999999994</v>
      </c>
      <c r="I176" s="32">
        <f t="shared" ref="I176" si="84">I165+I175</f>
        <v>100.76</v>
      </c>
      <c r="J176" s="32">
        <f t="shared" ref="J176:L176" si="85">J165+J175</f>
        <v>752.90000000000009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3.06</v>
      </c>
      <c r="H185" s="43">
        <v>4.68</v>
      </c>
      <c r="I185" s="43">
        <v>4.26</v>
      </c>
      <c r="J185" s="43">
        <v>71.400000000000006</v>
      </c>
      <c r="K185" s="51" t="s">
        <v>114</v>
      </c>
      <c r="L185" s="43">
        <v>11.36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1.6</v>
      </c>
      <c r="H186" s="43">
        <v>1.92</v>
      </c>
      <c r="I186" s="43">
        <v>11.2</v>
      </c>
      <c r="J186" s="43">
        <v>71.040000000000006</v>
      </c>
      <c r="K186" s="44" t="s">
        <v>116</v>
      </c>
      <c r="L186" s="43">
        <v>17.23</v>
      </c>
    </row>
    <row r="187" spans="1:12" ht="15" x14ac:dyDescent="0.25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12.34</v>
      </c>
      <c r="H187" s="43">
        <v>6.69</v>
      </c>
      <c r="I187" s="43">
        <v>5.66</v>
      </c>
      <c r="J187" s="43">
        <v>132.43</v>
      </c>
      <c r="K187" s="44" t="s">
        <v>118</v>
      </c>
      <c r="L187" s="43">
        <v>19.79</v>
      </c>
    </row>
    <row r="188" spans="1:12" ht="15" x14ac:dyDescent="0.25">
      <c r="A188" s="23"/>
      <c r="B188" s="15"/>
      <c r="C188" s="11"/>
      <c r="D188" s="7" t="s">
        <v>29</v>
      </c>
      <c r="E188" s="42" t="s">
        <v>119</v>
      </c>
      <c r="F188" s="43">
        <v>180</v>
      </c>
      <c r="G188" s="43">
        <v>5.13</v>
      </c>
      <c r="H188" s="43">
        <v>5.83</v>
      </c>
      <c r="I188" s="43">
        <v>29.34</v>
      </c>
      <c r="J188" s="43">
        <v>190.37</v>
      </c>
      <c r="K188" s="44" t="s">
        <v>120</v>
      </c>
      <c r="L188" s="43">
        <v>5.47</v>
      </c>
    </row>
    <row r="189" spans="1:12" ht="15" x14ac:dyDescent="0.25">
      <c r="A189" s="23"/>
      <c r="B189" s="15"/>
      <c r="C189" s="11"/>
      <c r="D189" s="7" t="s">
        <v>30</v>
      </c>
      <c r="E189" s="42" t="s">
        <v>121</v>
      </c>
      <c r="F189" s="43">
        <v>180</v>
      </c>
      <c r="G189" s="43">
        <v>0.14000000000000001</v>
      </c>
      <c r="H189" s="43">
        <v>0.14000000000000001</v>
      </c>
      <c r="I189" s="43">
        <v>21.49</v>
      </c>
      <c r="J189" s="43">
        <v>87.61</v>
      </c>
      <c r="K189" s="44" t="s">
        <v>122</v>
      </c>
      <c r="L189" s="43">
        <v>6.65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3.08</v>
      </c>
      <c r="H190" s="43">
        <v>0.32</v>
      </c>
      <c r="I190" s="43">
        <v>19.8</v>
      </c>
      <c r="J190" s="43">
        <v>94.4</v>
      </c>
      <c r="K190" s="44"/>
      <c r="L190" s="43">
        <v>2.2400000000000002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0.44</v>
      </c>
      <c r="I191" s="43">
        <v>17.559999999999999</v>
      </c>
      <c r="J191" s="43">
        <v>84.76</v>
      </c>
      <c r="K191" s="44"/>
      <c r="L191" s="43">
        <v>1.84</v>
      </c>
    </row>
    <row r="192" spans="1:12" ht="15" x14ac:dyDescent="0.25">
      <c r="A192" s="23"/>
      <c r="B192" s="15"/>
      <c r="C192" s="11"/>
      <c r="D192" s="6"/>
      <c r="E192" s="42" t="s">
        <v>60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61</v>
      </c>
      <c r="L192" s="43">
        <v>2.42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28.770000000000003</v>
      </c>
      <c r="H194" s="19">
        <f t="shared" si="88"/>
        <v>22.9</v>
      </c>
      <c r="I194" s="19">
        <f t="shared" si="88"/>
        <v>112.12999999999998</v>
      </c>
      <c r="J194" s="19">
        <f t="shared" si="88"/>
        <v>772.33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820</v>
      </c>
      <c r="G195" s="32">
        <f t="shared" ref="G195" si="90">G184+G194</f>
        <v>28.770000000000003</v>
      </c>
      <c r="H195" s="32">
        <f t="shared" ref="H195" si="91">H184+H194</f>
        <v>22.9</v>
      </c>
      <c r="I195" s="32">
        <f t="shared" ref="I195" si="92">I184+I194</f>
        <v>112.12999999999998</v>
      </c>
      <c r="J195" s="32">
        <f t="shared" ref="J195:L195" si="93">J184+J194</f>
        <v>772.33</v>
      </c>
      <c r="K195" s="32"/>
      <c r="L195" s="32">
        <f t="shared" si="93"/>
        <v>67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29.080000000000002</v>
      </c>
      <c r="H196" s="34">
        <f t="shared" si="94"/>
        <v>25.944499999999998</v>
      </c>
      <c r="I196" s="34">
        <f t="shared" si="94"/>
        <v>110.25699999999999</v>
      </c>
      <c r="J196" s="34">
        <f t="shared" si="94"/>
        <v>779.48850000000004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Веселков</cp:lastModifiedBy>
  <dcterms:created xsi:type="dcterms:W3CDTF">2022-05-16T14:23:56Z</dcterms:created>
  <dcterms:modified xsi:type="dcterms:W3CDTF">2023-10-12T04:27:35Z</dcterms:modified>
</cp:coreProperties>
</file>